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31" yWindow="315" windowWidth="24720" windowHeight="12345" activeTab="0"/>
  </bookViews>
  <sheets>
    <sheet name="Relevé des surfaces" sheetId="1" r:id="rId1"/>
    <sheet name="devis" sheetId="2" r:id="rId2"/>
    <sheet name="exemple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<sst xmlns="http://schemas.openxmlformats.org/spreadsheetml/2006/main" count="40" uniqueCount="23">
  <si>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DEVIS</t>
  </si>
  <si>
    <t>Délais de réalisation : 3 semaines</t>
  </si>
  <si>
    <t xml:space="preserve">offre valable 3 mois </t>
  </si>
  <si>
    <t>Désignation</t>
  </si>
  <si>
    <t>Unité</t>
  </si>
  <si>
    <t>Prix unitaire HT</t>
  </si>
  <si>
    <t>Total</t>
  </si>
  <si>
    <t>numéro de devis :</t>
  </si>
  <si>
    <t>Total HT</t>
  </si>
  <si>
    <t>T.V.A 19,6</t>
  </si>
  <si>
    <t>Total TTC</t>
  </si>
  <si>
    <t xml:space="preserve">Quantité </t>
  </si>
  <si>
    <t>kg</t>
  </si>
  <si>
    <t>m</t>
  </si>
  <si>
    <t>jour</t>
  </si>
  <si>
    <t>heure</t>
  </si>
  <si>
    <t>m2</t>
  </si>
  <si>
    <t>Façade nord</t>
  </si>
  <si>
    <t>Façade Sud</t>
  </si>
  <si>
    <t>Façade Est</t>
  </si>
  <si>
    <t>Façade Ouest</t>
  </si>
  <si>
    <t>Surface m²</t>
  </si>
  <si>
    <t>Toit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</si>
</sst>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 Black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 Black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4C6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2" fontId="4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</xdr:col>
      <xdr:colOff>381000</xdr:colOff>
      <xdr:row>6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0" y="171450"/>
          <a:ext cx="24574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 :  01 02 03 04 05</a:t>
          </a:r>
        </a:p>
      </xdr:txBody>
    </xdr:sp>
    <xdr:clientData/>
  </xdr:twoCellAnchor>
  <xdr:twoCellAnchor>
    <xdr:from>
      <xdr:col>1</xdr:col>
      <xdr:colOff>476250</xdr:colOff>
      <xdr:row>7</xdr:row>
      <xdr:rowOff>180975</xdr:rowOff>
    </xdr:from>
    <xdr:to>
      <xdr:col>4</xdr:col>
      <xdr:colOff>1009650</xdr:colOff>
      <xdr:row>13</xdr:row>
      <xdr:rowOff>19050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647950" y="1514475"/>
          <a:ext cx="2828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du destinataire du devis
adresse
code postal ville
tél : 01 02 03 04 05</a:t>
          </a:r>
        </a:p>
      </xdr:txBody>
    </xdr:sp>
    <xdr:clientData/>
  </xdr:twoCellAnchor>
  <xdr:twoCellAnchor>
    <xdr:from>
      <xdr:col>0</xdr:col>
      <xdr:colOff>38100</xdr:colOff>
      <xdr:row>38</xdr:row>
      <xdr:rowOff>133350</xdr:rowOff>
    </xdr:from>
    <xdr:to>
      <xdr:col>4</xdr:col>
      <xdr:colOff>1076325</xdr:colOff>
      <xdr:row>40</xdr:row>
      <xdr:rowOff>28575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8100" y="7734300"/>
          <a:ext cx="5505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raison sociale  capital de la société - RCS  ville 123 123 123 -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intracomunautaire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</xdr:col>
      <xdr:colOff>381000</xdr:colOff>
      <xdr:row>6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0" y="171450"/>
          <a:ext cx="24574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 :  01 02 03 04 05</a:t>
          </a:r>
        </a:p>
      </xdr:txBody>
    </xdr:sp>
    <xdr:clientData/>
  </xdr:twoCellAnchor>
  <xdr:twoCellAnchor>
    <xdr:from>
      <xdr:col>1</xdr:col>
      <xdr:colOff>476250</xdr:colOff>
      <xdr:row>7</xdr:row>
      <xdr:rowOff>180975</xdr:rowOff>
    </xdr:from>
    <xdr:to>
      <xdr:col>4</xdr:col>
      <xdr:colOff>1009650</xdr:colOff>
      <xdr:row>13</xdr:row>
      <xdr:rowOff>19050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647950" y="1514475"/>
          <a:ext cx="2828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du destinataire du devis
adresse
code postal ville
tél : 01 02 03 04 05</a:t>
          </a:r>
        </a:p>
      </xdr:txBody>
    </xdr:sp>
    <xdr:clientData/>
  </xdr:twoCellAnchor>
  <xdr:twoCellAnchor>
    <xdr:from>
      <xdr:col>0</xdr:col>
      <xdr:colOff>38100</xdr:colOff>
      <xdr:row>38</xdr:row>
      <xdr:rowOff>133350</xdr:rowOff>
    </xdr:from>
    <xdr:to>
      <xdr:col>4</xdr:col>
      <xdr:colOff>1076325</xdr:colOff>
      <xdr:row>40</xdr:row>
      <xdr:rowOff>28575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8100" y="7734300"/>
          <a:ext cx="5505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raison sociale  capital de la société - RCS  ville 123 123 123 -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intracomunautaire</a:t>
          </a:r>
        </a:p>
      </xdr:txBody>
    </xdr:sp>
    <xdr:clientData/>
  </xdr:twoCellAnchor>
  <xdr:twoCellAnchor>
    <xdr:from>
      <xdr:col>5</xdr:col>
      <xdr:colOff>123825</xdr:colOff>
      <xdr:row>1</xdr:row>
      <xdr:rowOff>9525</xdr:rowOff>
    </xdr:from>
    <xdr:to>
      <xdr:col>6</xdr:col>
      <xdr:colOff>571500</xdr:colOff>
      <xdr:row>2</xdr:row>
      <xdr:rowOff>57150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5715000" y="200025"/>
          <a:ext cx="18573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date automatique</a:t>
          </a:r>
        </a:p>
      </xdr:txBody>
    </xdr:sp>
    <xdr:clientData/>
  </xdr:twoCellAnchor>
  <xdr:twoCellAnchor>
    <xdr:from>
      <xdr:col>5</xdr:col>
      <xdr:colOff>76200</xdr:colOff>
      <xdr:row>26</xdr:row>
      <xdr:rowOff>342900</xdr:rowOff>
    </xdr:from>
    <xdr:to>
      <xdr:col>6</xdr:col>
      <xdr:colOff>523875</xdr:colOff>
      <xdr:row>28</xdr:row>
      <xdr:rowOff>28575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5667375" y="5476875"/>
          <a:ext cx="18573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calcul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TVA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C31" sqref="C31"/>
    </sheetView>
  </sheetViews>
  <sheetFormatPr defaultColWidth="11.421875" defaultRowHeight="15"/>
  <cols>
    <col min="1" max="1" width="44.421875" style="0" customWidth="1"/>
    <col min="2" max="2" width="18.57421875" style="0" customWidth="1"/>
  </cols>
  <sheetData>
    <row r="1" spans="1:2" ht="26.25">
      <c r="A1" s="15" t="s">
        <v>3</v>
      </c>
      <c r="B1" s="15" t="s">
        <v>21</v>
      </c>
    </row>
    <row r="2" spans="1:2" ht="23.25">
      <c r="A2" s="16" t="s">
        <v>17</v>
      </c>
      <c r="B2" s="17">
        <v>7.48</v>
      </c>
    </row>
    <row r="3" spans="1:2" ht="23.25">
      <c r="A3" s="16"/>
      <c r="B3" s="17">
        <v>3.04</v>
      </c>
    </row>
    <row r="4" spans="1:2" ht="23.25">
      <c r="A4" s="16"/>
      <c r="B4" s="17">
        <v>6.91</v>
      </c>
    </row>
    <row r="5" spans="1:2" ht="23.25">
      <c r="A5" s="16"/>
      <c r="B5" s="17">
        <v>3.04</v>
      </c>
    </row>
    <row r="6" spans="1:2" ht="21">
      <c r="A6" s="18"/>
      <c r="B6" s="17">
        <v>7.51</v>
      </c>
    </row>
    <row r="7" spans="1:2" ht="21">
      <c r="A7" s="18"/>
      <c r="B7" s="17">
        <v>0.62</v>
      </c>
    </row>
    <row r="8" spans="1:2" ht="23.25">
      <c r="A8" s="16" t="s">
        <v>18</v>
      </c>
      <c r="B8" s="17">
        <v>8.02</v>
      </c>
    </row>
    <row r="9" spans="1:2" ht="21">
      <c r="A9" s="18"/>
      <c r="B9" s="17">
        <v>3.13</v>
      </c>
    </row>
    <row r="10" spans="1:2" ht="23.25">
      <c r="A10" s="16"/>
      <c r="B10" s="17">
        <v>9.03</v>
      </c>
    </row>
    <row r="11" spans="1:2" ht="23.25">
      <c r="A11" s="16"/>
      <c r="B11" s="17">
        <v>3.13</v>
      </c>
    </row>
    <row r="12" spans="1:2" ht="21">
      <c r="A12" s="18"/>
      <c r="B12" s="17">
        <v>9.12</v>
      </c>
    </row>
    <row r="13" spans="1:2" ht="21">
      <c r="A13" s="18"/>
      <c r="B13" s="17">
        <v>0.62</v>
      </c>
    </row>
    <row r="14" spans="1:2" ht="23.25">
      <c r="A14" s="16" t="s">
        <v>19</v>
      </c>
      <c r="B14" s="17">
        <v>21.13</v>
      </c>
    </row>
    <row r="15" spans="1:2" ht="21">
      <c r="A15" s="18"/>
      <c r="B15" s="17">
        <v>0.72</v>
      </c>
    </row>
    <row r="16" spans="1:2" ht="23.25">
      <c r="A16" s="16" t="s">
        <v>20</v>
      </c>
      <c r="B16" s="17">
        <v>19.58</v>
      </c>
    </row>
    <row r="17" spans="1:2" ht="21">
      <c r="A17" s="18"/>
      <c r="B17" s="17">
        <v>0.72</v>
      </c>
    </row>
    <row r="18" spans="1:2" ht="23.25">
      <c r="A18" s="19" t="s">
        <v>6</v>
      </c>
      <c r="B18" s="17">
        <f>SUM(B2:B17)</f>
        <v>103.8</v>
      </c>
    </row>
    <row r="19" spans="1:2" ht="23.25">
      <c r="A19" s="16" t="s">
        <v>22</v>
      </c>
      <c r="B19" s="17">
        <v>30.85</v>
      </c>
    </row>
    <row r="20" spans="1:2" ht="21">
      <c r="A20" s="18"/>
      <c r="B20" s="17">
        <v>33.88</v>
      </c>
    </row>
    <row r="21" spans="1:2" ht="21">
      <c r="A21" s="18"/>
      <c r="B21" s="17">
        <v>4.48</v>
      </c>
    </row>
    <row r="22" spans="1:2" ht="21">
      <c r="A22" s="18"/>
      <c r="B22" s="17">
        <v>4.48</v>
      </c>
    </row>
    <row r="23" spans="1:2" ht="23.25">
      <c r="A23" s="19" t="s">
        <v>6</v>
      </c>
      <c r="B23" s="17">
        <f>SUM(B19:B22)</f>
        <v>73.69000000000001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32.57421875" style="0" customWidth="1"/>
    <col min="2" max="2" width="9.57421875" style="0" customWidth="1"/>
    <col min="3" max="3" width="8.00390625" style="0" customWidth="1"/>
    <col min="4" max="5" width="16.8515625" style="0" customWidth="1"/>
    <col min="6" max="6" width="21.140625" style="0" customWidth="1"/>
  </cols>
  <sheetData>
    <row r="2" spans="4:5" ht="15">
      <c r="D2" s="13">
        <f>TODAY()</f>
        <v>41284</v>
      </c>
      <c r="E2" s="13"/>
    </row>
    <row r="15" ht="31.5">
      <c r="A15" s="1" t="s">
        <v>0</v>
      </c>
    </row>
    <row r="16" ht="12.75" customHeight="1">
      <c r="A16" s="1"/>
    </row>
    <row r="17" ht="15">
      <c r="A17" s="2" t="s">
        <v>7</v>
      </c>
    </row>
    <row r="19" spans="1:5" ht="15">
      <c r="A19" s="8" t="s">
        <v>3</v>
      </c>
      <c r="B19" s="9" t="s">
        <v>11</v>
      </c>
      <c r="C19" s="8" t="s">
        <v>4</v>
      </c>
      <c r="D19" s="8" t="s">
        <v>5</v>
      </c>
      <c r="E19" s="8" t="s">
        <v>6</v>
      </c>
    </row>
    <row r="20" spans="1:5" ht="15">
      <c r="A20" s="12"/>
      <c r="B20" s="11"/>
      <c r="C20" s="11"/>
      <c r="D20" s="10"/>
      <c r="E20" s="10">
        <f aca="true" t="shared" si="0" ref="E20:E26">B20*D20</f>
        <v>0</v>
      </c>
    </row>
    <row r="21" spans="1:5" ht="15">
      <c r="A21" s="12"/>
      <c r="B21" s="11"/>
      <c r="C21" s="11"/>
      <c r="D21" s="10"/>
      <c r="E21" s="10">
        <f t="shared" si="0"/>
        <v>0</v>
      </c>
    </row>
    <row r="22" spans="1:5" ht="15">
      <c r="A22" s="12"/>
      <c r="B22" s="11"/>
      <c r="C22" s="11"/>
      <c r="D22" s="10"/>
      <c r="E22" s="10">
        <f t="shared" si="0"/>
        <v>0</v>
      </c>
    </row>
    <row r="23" spans="1:5" ht="15">
      <c r="A23" s="12"/>
      <c r="B23" s="11"/>
      <c r="C23" s="11"/>
      <c r="D23" s="10"/>
      <c r="E23" s="10">
        <f t="shared" si="0"/>
        <v>0</v>
      </c>
    </row>
    <row r="24" spans="1:5" ht="15">
      <c r="A24" s="12"/>
      <c r="B24" s="11"/>
      <c r="C24" s="11"/>
      <c r="D24" s="10"/>
      <c r="E24" s="10">
        <f t="shared" si="0"/>
        <v>0</v>
      </c>
    </row>
    <row r="25" spans="1:5" ht="15">
      <c r="A25" s="12"/>
      <c r="B25" s="11"/>
      <c r="C25" s="11"/>
      <c r="D25" s="10"/>
      <c r="E25" s="10">
        <f t="shared" si="0"/>
        <v>0</v>
      </c>
    </row>
    <row r="26" spans="1:5" ht="15">
      <c r="A26" s="12"/>
      <c r="B26" s="11"/>
      <c r="C26" s="11"/>
      <c r="D26" s="10"/>
      <c r="E26" s="10">
        <f t="shared" si="0"/>
        <v>0</v>
      </c>
    </row>
    <row r="27" spans="1:5" ht="28.5" customHeight="1">
      <c r="A27" s="3" t="s">
        <v>8</v>
      </c>
      <c r="B27" s="4"/>
      <c r="C27" s="4"/>
      <c r="D27" s="3"/>
      <c r="E27" s="5">
        <f>SUM(E18:E26)</f>
        <v>0</v>
      </c>
    </row>
    <row r="28" spans="1:5" ht="15">
      <c r="A28" s="3" t="s">
        <v>9</v>
      </c>
      <c r="B28" s="4"/>
      <c r="C28" s="4"/>
      <c r="D28" s="3"/>
      <c r="E28" s="5">
        <f>E27*19.6/100</f>
        <v>0</v>
      </c>
    </row>
    <row r="29" spans="1:5" ht="15">
      <c r="A29" s="6" t="s">
        <v>10</v>
      </c>
      <c r="B29" s="4"/>
      <c r="C29" s="4"/>
      <c r="D29" s="3"/>
      <c r="E29" s="7">
        <f>E27+E28</f>
        <v>0</v>
      </c>
    </row>
    <row r="32" spans="1:5" ht="15.75" customHeight="1">
      <c r="A32" s="14" t="s">
        <v>1</v>
      </c>
      <c r="B32" s="14"/>
      <c r="C32" s="14"/>
      <c r="D32" s="14"/>
      <c r="E32" s="14"/>
    </row>
    <row r="33" spans="1:5" ht="15">
      <c r="A33" s="14" t="s">
        <v>2</v>
      </c>
      <c r="B33" s="14"/>
      <c r="C33" s="14"/>
      <c r="D33" s="14"/>
      <c r="E33" s="14"/>
    </row>
  </sheetData>
  <sheetProtection/>
  <mergeCells count="3">
    <mergeCell ref="D2:E2"/>
    <mergeCell ref="A32:E32"/>
    <mergeCell ref="A33:E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5">
      <selection activeCell="C23" sqref="C23"/>
    </sheetView>
  </sheetViews>
  <sheetFormatPr defaultColWidth="11.421875" defaultRowHeight="15"/>
  <cols>
    <col min="1" max="1" width="32.57421875" style="0" customWidth="1"/>
    <col min="2" max="2" width="9.57421875" style="0" customWidth="1"/>
    <col min="3" max="3" width="8.00390625" style="0" customWidth="1"/>
    <col min="4" max="5" width="16.8515625" style="0" customWidth="1"/>
    <col min="6" max="6" width="21.140625" style="0" customWidth="1"/>
  </cols>
  <sheetData>
    <row r="2" spans="4:5" ht="15">
      <c r="D2" s="13">
        <f>TODAY()</f>
        <v>41284</v>
      </c>
      <c r="E2" s="13"/>
    </row>
    <row r="15" ht="31.5">
      <c r="A15" s="1" t="s">
        <v>0</v>
      </c>
    </row>
    <row r="16" ht="12.75" customHeight="1">
      <c r="A16" s="1"/>
    </row>
    <row r="17" ht="15">
      <c r="A17" s="2" t="s">
        <v>7</v>
      </c>
    </row>
    <row r="19" spans="1:5" ht="15">
      <c r="A19" s="8" t="s">
        <v>3</v>
      </c>
      <c r="B19" s="9" t="s">
        <v>11</v>
      </c>
      <c r="C19" s="8" t="s">
        <v>4</v>
      </c>
      <c r="D19" s="8" t="s">
        <v>5</v>
      </c>
      <c r="E19" s="8" t="s">
        <v>6</v>
      </c>
    </row>
    <row r="20" spans="1:5" ht="15">
      <c r="A20" s="12"/>
      <c r="B20" s="11">
        <v>1</v>
      </c>
      <c r="C20" s="11" t="s">
        <v>12</v>
      </c>
      <c r="D20" s="10">
        <v>34</v>
      </c>
      <c r="E20" s="10">
        <f aca="true" t="shared" si="0" ref="E20:E26">B20*D20</f>
        <v>34</v>
      </c>
    </row>
    <row r="21" spans="1:5" ht="15">
      <c r="A21" s="12"/>
      <c r="B21" s="11">
        <v>12</v>
      </c>
      <c r="C21" s="11" t="s">
        <v>14</v>
      </c>
      <c r="D21" s="10">
        <v>8</v>
      </c>
      <c r="E21" s="10">
        <f t="shared" si="0"/>
        <v>96</v>
      </c>
    </row>
    <row r="22" spans="1:5" ht="15">
      <c r="A22" s="12"/>
      <c r="B22" s="11">
        <v>1</v>
      </c>
      <c r="C22" s="11" t="s">
        <v>15</v>
      </c>
      <c r="D22" s="10">
        <v>57.6</v>
      </c>
      <c r="E22" s="10">
        <f t="shared" si="0"/>
        <v>57.6</v>
      </c>
    </row>
    <row r="23" spans="1:5" ht="15">
      <c r="A23" s="12"/>
      <c r="B23" s="11">
        <v>1</v>
      </c>
      <c r="C23" s="11" t="s">
        <v>16</v>
      </c>
      <c r="D23" s="10">
        <v>78</v>
      </c>
      <c r="E23" s="10">
        <f t="shared" si="0"/>
        <v>78</v>
      </c>
    </row>
    <row r="24" spans="1:5" ht="15">
      <c r="A24" s="12"/>
      <c r="B24" s="11">
        <v>3</v>
      </c>
      <c r="C24" s="11" t="s">
        <v>13</v>
      </c>
      <c r="D24" s="10">
        <v>38</v>
      </c>
      <c r="E24" s="10">
        <f t="shared" si="0"/>
        <v>114</v>
      </c>
    </row>
    <row r="25" spans="1:5" ht="15">
      <c r="A25" s="12"/>
      <c r="B25" s="11">
        <v>2</v>
      </c>
      <c r="C25" s="11" t="s">
        <v>13</v>
      </c>
      <c r="D25" s="10">
        <v>6</v>
      </c>
      <c r="E25" s="10">
        <f t="shared" si="0"/>
        <v>12</v>
      </c>
    </row>
    <row r="26" spans="1:5" ht="15">
      <c r="A26" s="12"/>
      <c r="B26" s="11">
        <v>5</v>
      </c>
      <c r="C26" s="11" t="s">
        <v>13</v>
      </c>
      <c r="D26" s="10">
        <v>12</v>
      </c>
      <c r="E26" s="10">
        <f t="shared" si="0"/>
        <v>60</v>
      </c>
    </row>
    <row r="27" spans="1:5" ht="28.5" customHeight="1">
      <c r="A27" s="3" t="s">
        <v>8</v>
      </c>
      <c r="B27" s="4"/>
      <c r="C27" s="4"/>
      <c r="D27" s="3"/>
      <c r="E27" s="5">
        <f>SUM(E18:E26)</f>
        <v>451.6</v>
      </c>
    </row>
    <row r="28" spans="1:5" ht="15">
      <c r="A28" s="3" t="s">
        <v>9</v>
      </c>
      <c r="B28" s="4"/>
      <c r="C28" s="4"/>
      <c r="D28" s="3"/>
      <c r="E28" s="5">
        <f>E27*19.6/100</f>
        <v>88.51360000000001</v>
      </c>
    </row>
    <row r="29" spans="1:5" ht="15">
      <c r="A29" s="6" t="s">
        <v>10</v>
      </c>
      <c r="B29" s="4"/>
      <c r="C29" s="4"/>
      <c r="D29" s="3"/>
      <c r="E29" s="7">
        <f>E27+E28</f>
        <v>540.1136</v>
      </c>
    </row>
    <row r="32" spans="1:5" ht="15.75" customHeight="1">
      <c r="A32" s="14" t="s">
        <v>1</v>
      </c>
      <c r="B32" s="14"/>
      <c r="C32" s="14"/>
      <c r="D32" s="14"/>
      <c r="E32" s="14"/>
    </row>
    <row r="33" spans="1:5" ht="15">
      <c r="A33" s="14" t="s">
        <v>2</v>
      </c>
      <c r="B33" s="14"/>
      <c r="C33" s="14"/>
      <c r="D33" s="14"/>
      <c r="E33" s="14"/>
    </row>
  </sheetData>
  <sheetProtection/>
  <mergeCells count="3">
    <mergeCell ref="D2:E2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ERAZER</cp:lastModifiedBy>
  <cp:lastPrinted>2009-05-16T08:03:35Z</cp:lastPrinted>
  <dcterms:created xsi:type="dcterms:W3CDTF">2009-05-15T14:33:35Z</dcterms:created>
  <dcterms:modified xsi:type="dcterms:W3CDTF">2013-01-10T21:32:12Z</dcterms:modified>
  <cp:category/>
  <cp:version/>
  <cp:contentType/>
  <cp:contentStatus/>
</cp:coreProperties>
</file>